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RADIUS mesures WEB/"/>
    </mc:Choice>
  </mc:AlternateContent>
  <xr:revisionPtr revIDLastSave="0" documentId="8_{50885658-71E3-D24C-A531-8D161A65748E}" xr6:coauthVersionLast="47" xr6:coauthVersionMax="47" xr10:uidLastSave="{00000000-0000-0000-0000-000000000000}"/>
  <bookViews>
    <workbookView xWindow="6420" yWindow="2320" windowWidth="22040" windowHeight="13220"/>
  </bookViews>
  <sheets>
    <sheet name="Feuil1" sheetId="1" r:id="rId1"/>
  </sheets>
  <definedNames>
    <definedName name="_xlnm.Print_Area">Feuil1!$AT$2:$BJ$20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8" i="1" l="1"/>
  <c r="AV9" i="1"/>
  <c r="AV10" i="1"/>
  <c r="AV11" i="1"/>
  <c r="AV12" i="1"/>
  <c r="AV13" i="1"/>
  <c r="AV14" i="1"/>
  <c r="AV15" i="1"/>
  <c r="AV16" i="1"/>
  <c r="AV17" i="1"/>
  <c r="AV18" i="1"/>
  <c r="AV19" i="1"/>
  <c r="AV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7" i="1"/>
</calcChain>
</file>

<file path=xl/sharedStrings.xml><?xml version="1.0" encoding="utf-8"?>
<sst xmlns="http://schemas.openxmlformats.org/spreadsheetml/2006/main" count="190" uniqueCount="119">
  <si>
    <t>Nebraska</t>
  </si>
  <si>
    <t>204-183 ?</t>
  </si>
  <si>
    <t>Arabe ?</t>
  </si>
  <si>
    <t>NY 204044</t>
  </si>
  <si>
    <t>C 037</t>
  </si>
  <si>
    <t>C 038</t>
  </si>
  <si>
    <t>C 039</t>
  </si>
  <si>
    <t>C 040</t>
  </si>
  <si>
    <t>C 041</t>
  </si>
  <si>
    <t>AC 1884.2253</t>
  </si>
  <si>
    <t>C 045</t>
  </si>
  <si>
    <t>C 046</t>
  </si>
  <si>
    <t>C 047</t>
  </si>
  <si>
    <t>C 072</t>
  </si>
  <si>
    <t>C 081</t>
  </si>
  <si>
    <t>C 086</t>
  </si>
  <si>
    <t>C 087</t>
  </si>
  <si>
    <t>C 088</t>
  </si>
  <si>
    <t>C 089</t>
  </si>
  <si>
    <t>C 091</t>
  </si>
  <si>
    <t>C 092</t>
  </si>
  <si>
    <t>C 093</t>
  </si>
  <si>
    <t>C 094</t>
  </si>
  <si>
    <t>C 095</t>
  </si>
  <si>
    <t>C 096</t>
  </si>
  <si>
    <t>C 097</t>
  </si>
  <si>
    <t>C 098</t>
  </si>
  <si>
    <t>C 099</t>
  </si>
  <si>
    <t xml:space="preserve">Bordeaux </t>
  </si>
  <si>
    <t>C 177</t>
  </si>
  <si>
    <t>C 178</t>
  </si>
  <si>
    <t>Grand</t>
  </si>
  <si>
    <t>Tarpan</t>
  </si>
  <si>
    <t>"Tarpan"</t>
  </si>
  <si>
    <t>Shetland</t>
  </si>
  <si>
    <t>Draft</t>
  </si>
  <si>
    <t>Poney</t>
  </si>
  <si>
    <t>Islande</t>
  </si>
  <si>
    <t>Arabe</t>
  </si>
  <si>
    <t>Welsh</t>
  </si>
  <si>
    <t>Hannover</t>
  </si>
  <si>
    <t>Konik</t>
  </si>
  <si>
    <t>Exmoor</t>
  </si>
  <si>
    <t>Mongol</t>
  </si>
  <si>
    <t>F</t>
  </si>
  <si>
    <t>M</t>
  </si>
  <si>
    <t>?</t>
  </si>
  <si>
    <t>YA 1636</t>
  </si>
  <si>
    <t>CH 46019</t>
  </si>
  <si>
    <t>AC 1937 59</t>
  </si>
  <si>
    <t>MCZ 16890</t>
  </si>
  <si>
    <t>MCZ 52978</t>
  </si>
  <si>
    <t>MS 106944</t>
  </si>
  <si>
    <t>MS 106942</t>
  </si>
  <si>
    <t>MS 102019</t>
  </si>
  <si>
    <t>LG 21004</t>
  </si>
  <si>
    <t>KI 16449</t>
  </si>
  <si>
    <t>KI 20253</t>
  </si>
  <si>
    <t>KI 20214</t>
  </si>
  <si>
    <t>KI 23613</t>
  </si>
  <si>
    <t>KI 2499</t>
  </si>
  <si>
    <t>KI 1851</t>
  </si>
  <si>
    <t>KI 1554</t>
  </si>
  <si>
    <t>KI 11393</t>
  </si>
  <si>
    <t>KI 16793</t>
  </si>
  <si>
    <t>KI 31431</t>
  </si>
  <si>
    <t>KI 31851</t>
  </si>
  <si>
    <t>KI 16438</t>
  </si>
  <si>
    <t>KI 1661</t>
  </si>
  <si>
    <t>KI 16719</t>
  </si>
  <si>
    <t>KI 18146</t>
  </si>
  <si>
    <t>KI 2217</t>
  </si>
  <si>
    <t>BU</t>
  </si>
  <si>
    <t>C 100</t>
  </si>
  <si>
    <t>C 101</t>
  </si>
  <si>
    <t>C 102</t>
  </si>
  <si>
    <t>C 103</t>
  </si>
  <si>
    <t>C 104</t>
  </si>
  <si>
    <t>C 105</t>
  </si>
  <si>
    <t>C 106</t>
  </si>
  <si>
    <t>C 108</t>
  </si>
  <si>
    <t>C 111</t>
  </si>
  <si>
    <t>C 112</t>
  </si>
  <si>
    <t>C 114</t>
  </si>
  <si>
    <t>C 115</t>
  </si>
  <si>
    <t>C 117</t>
  </si>
  <si>
    <t>C 118</t>
  </si>
  <si>
    <t>Camargue</t>
  </si>
  <si>
    <t>D. Helmer</t>
  </si>
  <si>
    <t>C 031</t>
  </si>
  <si>
    <t>sans crâne</t>
  </si>
  <si>
    <t>NY 204127</t>
  </si>
  <si>
    <t>NY16274</t>
  </si>
  <si>
    <t>NY 98</t>
  </si>
  <si>
    <t>HL arb 2</t>
  </si>
  <si>
    <t>HL pon 2</t>
  </si>
  <si>
    <t>HL mgl 2</t>
  </si>
  <si>
    <t>HL mgl 3</t>
  </si>
  <si>
    <t>HL mgl 4</t>
  </si>
  <si>
    <t>BO 79629</t>
  </si>
  <si>
    <t>PR 4.1.1977</t>
  </si>
  <si>
    <t>C 158</t>
  </si>
  <si>
    <t xml:space="preserve">LG 521 </t>
  </si>
  <si>
    <t>2'</t>
  </si>
  <si>
    <t>4'</t>
  </si>
  <si>
    <t>[395]</t>
  </si>
  <si>
    <t>"Jumper"</t>
  </si>
  <si>
    <t>ca 4000</t>
  </si>
  <si>
    <t>Fjord</t>
  </si>
  <si>
    <t>vvv</t>
  </si>
  <si>
    <t>MK 770</t>
  </si>
  <si>
    <t>teaching skeleton</t>
  </si>
  <si>
    <t>MK 830</t>
  </si>
  <si>
    <t>MK 828</t>
  </si>
  <si>
    <t>C 181</t>
  </si>
  <si>
    <t>C 182</t>
  </si>
  <si>
    <t>C 183</t>
  </si>
  <si>
    <t>C 184</t>
  </si>
  <si>
    <t>ca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</si>
</sst>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0.0"/>
  </numFmts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196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vertical="top"/>
    </xf>
    <xf numFmtId="0" fontId="0" fillId="0" borderId="0" xfId="0" applyNumberFormat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top"/>
    </xf>
    <xf numFmtId="0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3" fillId="0" borderId="0" xfId="0" applyFont="1" applyFill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"/>
  <sheetViews>
    <sheetView tabSelected="1" topLeftCell="U1" workbookViewId="0">
      <selection activeCell="AC1" sqref="AC1:AF65536"/>
    </sheetView>
  </sheetViews>
  <sheetFormatPr baseColWidth="10" defaultRowHeight="13" x14ac:dyDescent="0.2"/>
  <cols>
    <col min="1" max="1" width="3.1640625" style="21" bestFit="1" customWidth="1"/>
    <col min="2" max="2" width="7" style="3" bestFit="1" customWidth="1"/>
    <col min="3" max="4" width="9.6640625" style="3" bestFit="1" customWidth="1"/>
    <col min="5" max="5" width="8" style="3" bestFit="1" customWidth="1"/>
    <col min="6" max="6" width="9.33203125" style="3" bestFit="1" customWidth="1"/>
    <col min="7" max="7" width="7.83203125" style="3" bestFit="1" customWidth="1"/>
    <col min="8" max="8" width="8.6640625" style="3" bestFit="1" customWidth="1"/>
    <col min="9" max="9" width="12.33203125" style="3" bestFit="1" customWidth="1"/>
    <col min="10" max="10" width="10.33203125" style="3" bestFit="1" customWidth="1"/>
    <col min="11" max="12" width="9.83203125" style="3" bestFit="1" customWidth="1"/>
    <col min="13" max="15" width="10" style="3" bestFit="1" customWidth="1"/>
    <col min="16" max="16" width="9.1640625" style="3" bestFit="1" customWidth="1"/>
    <col min="17" max="18" width="8.1640625" style="3" bestFit="1" customWidth="1"/>
    <col min="19" max="22" width="7.5" style="3" bestFit="1" customWidth="1"/>
    <col min="23" max="23" width="9.1640625" style="3" bestFit="1" customWidth="1"/>
    <col min="24" max="24" width="8.6640625" style="3" bestFit="1" customWidth="1"/>
    <col min="25" max="25" width="5.6640625" style="3" bestFit="1" customWidth="1"/>
    <col min="26" max="26" width="10.5" style="3" bestFit="1" customWidth="1"/>
    <col min="27" max="27" width="9.1640625" style="3" bestFit="1" customWidth="1"/>
    <col min="28" max="28" width="8.5" style="3" bestFit="1" customWidth="1"/>
    <col min="29" max="32" width="8.5" style="22" customWidth="1"/>
    <col min="33" max="36" width="8.1640625" style="3" customWidth="1"/>
    <col min="37" max="39" width="7.1640625" style="3" customWidth="1"/>
    <col min="40" max="42" width="8.1640625" style="3" customWidth="1"/>
    <col min="43" max="43" width="7.1640625" style="3" customWidth="1"/>
    <col min="44" max="45" width="8.1640625" style="3" customWidth="1"/>
    <col min="46" max="46" width="7.1640625" style="3" customWidth="1"/>
    <col min="47" max="47" width="8.5" style="3" customWidth="1"/>
    <col min="48" max="48" width="11.83203125" style="3" customWidth="1"/>
    <col min="49" max="49" width="11.5" style="3" customWidth="1"/>
    <col min="50" max="50" width="11.33203125" customWidth="1"/>
    <col min="51" max="51" width="11.33203125" style="3" customWidth="1"/>
    <col min="52" max="52" width="10.5" bestFit="1" customWidth="1"/>
    <col min="53" max="53" width="10.33203125" bestFit="1" customWidth="1"/>
    <col min="54" max="54" width="8.83203125" style="3" customWidth="1"/>
    <col min="55" max="55" width="10.5" style="3" customWidth="1"/>
    <col min="56" max="56" width="9.6640625" bestFit="1" customWidth="1"/>
    <col min="57" max="57" width="8.6640625" style="3" customWidth="1"/>
    <col min="58" max="58" width="10.33203125" style="3" customWidth="1"/>
    <col min="59" max="59" width="11.33203125" style="3" customWidth="1"/>
    <col min="60" max="60" width="10.33203125" style="3" customWidth="1"/>
    <col min="61" max="62" width="11.33203125" style="3" customWidth="1"/>
    <col min="63" max="63" width="11.6640625" style="3" bestFit="1" customWidth="1"/>
    <col min="64" max="64" width="7.83203125" style="3" bestFit="1" customWidth="1"/>
    <col min="65" max="66" width="7.33203125" style="3" bestFit="1" customWidth="1"/>
    <col min="67" max="67" width="10" style="3" bestFit="1" customWidth="1"/>
    <col min="68" max="68" width="7.1640625" style="3" bestFit="1" customWidth="1"/>
    <col min="69" max="69" width="10.33203125" style="3" bestFit="1" customWidth="1"/>
    <col min="70" max="71" width="11.6640625" style="3" bestFit="1" customWidth="1"/>
    <col min="72" max="16384" width="10.83203125" style="3"/>
  </cols>
  <sheetData>
    <row r="1" spans="1:71" x14ac:dyDescent="0.2">
      <c r="C1" s="1"/>
      <c r="D1" s="2" t="s">
        <v>106</v>
      </c>
      <c r="E1" s="2" t="s">
        <v>0</v>
      </c>
      <c r="F1" s="2" t="s">
        <v>1</v>
      </c>
      <c r="G1" s="3" t="s">
        <v>2</v>
      </c>
      <c r="I1" s="3" t="s">
        <v>90</v>
      </c>
      <c r="L1" s="7"/>
      <c r="M1" s="7"/>
      <c r="O1" s="3" t="s">
        <v>90</v>
      </c>
      <c r="P1" s="3" t="s">
        <v>90</v>
      </c>
      <c r="W1" s="3" t="s">
        <v>90</v>
      </c>
      <c r="Z1" s="1"/>
      <c r="AA1" s="3" t="s">
        <v>90</v>
      </c>
      <c r="AG1" s="7"/>
      <c r="AH1" s="7"/>
      <c r="AI1" s="8"/>
      <c r="AJ1" s="7"/>
      <c r="AK1" s="7"/>
      <c r="AV1" s="1"/>
      <c r="AW1" s="2"/>
      <c r="AX1" s="9"/>
      <c r="AZ1" s="9"/>
      <c r="BA1" s="9"/>
      <c r="BB1" s="1"/>
      <c r="BD1" s="9"/>
      <c r="BK1"/>
      <c r="BL1"/>
      <c r="BM1"/>
      <c r="BN1"/>
      <c r="BO1"/>
      <c r="BP1"/>
      <c r="BQ1"/>
      <c r="BR1"/>
      <c r="BS1"/>
    </row>
    <row r="2" spans="1:71" s="7" customFormat="1" x14ac:dyDescent="0.2">
      <c r="A2" s="21"/>
      <c r="B2" s="2" t="s">
        <v>32</v>
      </c>
      <c r="C2" s="2" t="s">
        <v>34</v>
      </c>
      <c r="D2" s="1"/>
      <c r="E2" s="2" t="s">
        <v>35</v>
      </c>
      <c r="F2" s="2" t="s">
        <v>35</v>
      </c>
      <c r="G2" s="3"/>
      <c r="H2" s="7" t="s">
        <v>34</v>
      </c>
      <c r="I2" s="7" t="s">
        <v>31</v>
      </c>
      <c r="J2" s="7" t="s">
        <v>36</v>
      </c>
      <c r="K2" s="7" t="s">
        <v>36</v>
      </c>
      <c r="L2" s="7" t="s">
        <v>39</v>
      </c>
      <c r="M2" s="7" t="s">
        <v>36</v>
      </c>
      <c r="N2" s="7" t="s">
        <v>36</v>
      </c>
      <c r="O2" s="7" t="s">
        <v>31</v>
      </c>
      <c r="Q2" s="7" t="s">
        <v>40</v>
      </c>
      <c r="R2" s="7" t="s">
        <v>40</v>
      </c>
      <c r="S2" s="7" t="s">
        <v>38</v>
      </c>
      <c r="T2" s="7" t="s">
        <v>36</v>
      </c>
      <c r="U2" s="7" t="s">
        <v>43</v>
      </c>
      <c r="V2" s="7" t="s">
        <v>43</v>
      </c>
      <c r="W2" s="7" t="s">
        <v>43</v>
      </c>
      <c r="X2" s="7" t="s">
        <v>33</v>
      </c>
      <c r="Y2" s="7" t="s">
        <v>38</v>
      </c>
      <c r="Z2" s="2"/>
      <c r="AB2" s="7" t="s">
        <v>87</v>
      </c>
      <c r="AC2" s="24" t="s">
        <v>42</v>
      </c>
      <c r="AD2" s="24" t="s">
        <v>37</v>
      </c>
      <c r="AE2" s="24" t="s">
        <v>108</v>
      </c>
      <c r="AF2" s="24" t="s">
        <v>37</v>
      </c>
      <c r="AG2" s="7" t="s">
        <v>34</v>
      </c>
      <c r="AH2" s="7" t="s">
        <v>34</v>
      </c>
      <c r="AI2" s="7" t="s">
        <v>34</v>
      </c>
      <c r="AJ2" s="7" t="s">
        <v>34</v>
      </c>
      <c r="AK2" s="7" t="s">
        <v>37</v>
      </c>
      <c r="AL2" s="7" t="s">
        <v>37</v>
      </c>
      <c r="AM2" s="7" t="s">
        <v>37</v>
      </c>
      <c r="AN2" s="7" t="s">
        <v>41</v>
      </c>
      <c r="AO2" s="7" t="s">
        <v>42</v>
      </c>
      <c r="AP2" s="7" t="s">
        <v>34</v>
      </c>
      <c r="AQ2" s="7" t="s">
        <v>37</v>
      </c>
      <c r="AR2" s="7" t="s">
        <v>39</v>
      </c>
      <c r="AS2" s="7" t="s">
        <v>39</v>
      </c>
      <c r="AT2" s="7" t="s">
        <v>37</v>
      </c>
      <c r="AV2" s="4"/>
      <c r="AW2" s="2"/>
      <c r="AX2" s="10"/>
      <c r="AY2" s="3"/>
      <c r="AZ2" s="12"/>
      <c r="BA2" s="9"/>
      <c r="BB2" s="2"/>
      <c r="BC2" s="3"/>
      <c r="BD2" s="9"/>
      <c r="BK2" s="9"/>
      <c r="BL2" s="9"/>
      <c r="BM2" s="9"/>
      <c r="BN2" s="9"/>
      <c r="BO2" s="9"/>
      <c r="BP2" s="9"/>
      <c r="BQ2" s="9"/>
      <c r="BR2" s="9"/>
      <c r="BS2" s="9"/>
    </row>
    <row r="3" spans="1:71" s="7" customFormat="1" x14ac:dyDescent="0.2">
      <c r="A3" s="21"/>
      <c r="B3" s="2" t="s">
        <v>45</v>
      </c>
      <c r="C3" s="2" t="s">
        <v>44</v>
      </c>
      <c r="D3" s="2" t="s">
        <v>45</v>
      </c>
      <c r="E3" s="2" t="s">
        <v>45</v>
      </c>
      <c r="F3" s="2" t="s">
        <v>46</v>
      </c>
      <c r="G3" s="3" t="s">
        <v>45</v>
      </c>
      <c r="H3" s="7" t="s">
        <v>44</v>
      </c>
      <c r="I3" s="7" t="s">
        <v>46</v>
      </c>
      <c r="J3" s="7" t="s">
        <v>45</v>
      </c>
      <c r="K3" s="7" t="s">
        <v>45</v>
      </c>
      <c r="L3" s="7" t="s">
        <v>44</v>
      </c>
      <c r="M3" s="7" t="s">
        <v>45</v>
      </c>
      <c r="N3" s="7" t="s">
        <v>44</v>
      </c>
      <c r="P3" s="7" t="s">
        <v>44</v>
      </c>
      <c r="Q3" s="7" t="s">
        <v>45</v>
      </c>
      <c r="R3" s="7" t="s">
        <v>44</v>
      </c>
      <c r="S3" s="7" t="s">
        <v>44</v>
      </c>
      <c r="T3" s="7" t="s">
        <v>45</v>
      </c>
      <c r="U3" s="7" t="s">
        <v>44</v>
      </c>
      <c r="V3" s="7" t="s">
        <v>44</v>
      </c>
      <c r="W3" s="7" t="s">
        <v>44</v>
      </c>
      <c r="X3" s="7" t="s">
        <v>44</v>
      </c>
      <c r="Y3" s="7" t="s">
        <v>45</v>
      </c>
      <c r="Z3" s="3" t="s">
        <v>45</v>
      </c>
      <c r="AB3" s="9" t="s">
        <v>44</v>
      </c>
      <c r="AC3" s="24" t="s">
        <v>45</v>
      </c>
      <c r="AD3" s="24" t="s">
        <v>44</v>
      </c>
      <c r="AE3" s="24" t="s">
        <v>44</v>
      </c>
      <c r="AF3" s="24" t="s">
        <v>44</v>
      </c>
      <c r="AG3" s="7" t="s">
        <v>44</v>
      </c>
      <c r="AH3" s="7" t="s">
        <v>44</v>
      </c>
      <c r="AI3" s="8" t="s">
        <v>44</v>
      </c>
      <c r="AJ3" s="7" t="s">
        <v>44</v>
      </c>
      <c r="AK3" s="7" t="s">
        <v>44</v>
      </c>
      <c r="AL3" s="7" t="s">
        <v>44</v>
      </c>
      <c r="AM3" s="7" t="s">
        <v>45</v>
      </c>
      <c r="AN3" s="7" t="s">
        <v>44</v>
      </c>
      <c r="AO3" s="7" t="s">
        <v>44</v>
      </c>
      <c r="AP3" s="7" t="s">
        <v>44</v>
      </c>
      <c r="AQ3" s="7" t="s">
        <v>45</v>
      </c>
      <c r="AR3" s="7" t="s">
        <v>44</v>
      </c>
      <c r="AS3" s="7" t="s">
        <v>44</v>
      </c>
      <c r="AT3" s="7" t="s">
        <v>45</v>
      </c>
      <c r="AV3" s="4"/>
      <c r="AW3" s="2"/>
      <c r="AX3" s="10"/>
      <c r="AY3" s="3"/>
      <c r="AZ3" s="12"/>
      <c r="BA3" s="9"/>
      <c r="BB3" s="2"/>
      <c r="BC3" s="3"/>
      <c r="BD3" s="14"/>
      <c r="BK3" s="15"/>
      <c r="BL3" s="9"/>
      <c r="BM3" s="15"/>
      <c r="BN3" s="9"/>
      <c r="BO3" s="9"/>
      <c r="BP3" s="9"/>
      <c r="BQ3" s="9"/>
      <c r="BR3" s="9"/>
      <c r="BS3" s="9"/>
    </row>
    <row r="4" spans="1:71" s="7" customFormat="1" x14ac:dyDescent="0.2">
      <c r="A4" s="21"/>
      <c r="B4" s="2">
        <v>1</v>
      </c>
      <c r="C4" s="2">
        <v>18</v>
      </c>
      <c r="D4" s="2">
        <v>10</v>
      </c>
      <c r="E4" s="2">
        <v>2000</v>
      </c>
      <c r="F4" s="2" t="s">
        <v>46</v>
      </c>
      <c r="G4" s="5"/>
      <c r="H4" s="7">
        <v>1</v>
      </c>
      <c r="I4" s="7" t="s">
        <v>46</v>
      </c>
      <c r="J4" s="2">
        <v>100</v>
      </c>
      <c r="K4" s="7">
        <v>1</v>
      </c>
      <c r="L4" s="7">
        <v>1</v>
      </c>
      <c r="M4" s="7">
        <v>1</v>
      </c>
      <c r="N4" s="7">
        <v>3500</v>
      </c>
      <c r="Q4" s="2">
        <v>1</v>
      </c>
      <c r="R4" s="2">
        <v>10</v>
      </c>
      <c r="S4" s="7">
        <v>1</v>
      </c>
      <c r="T4" s="7">
        <v>100</v>
      </c>
      <c r="U4" s="7">
        <v>1</v>
      </c>
      <c r="V4" s="7">
        <v>1</v>
      </c>
      <c r="X4" s="5">
        <v>1</v>
      </c>
      <c r="Y4" s="4">
        <v>1</v>
      </c>
      <c r="Z4" s="5">
        <v>1</v>
      </c>
      <c r="AB4" s="9" t="s">
        <v>107</v>
      </c>
      <c r="AC4" s="24">
        <v>2500</v>
      </c>
      <c r="AD4" s="24" t="s">
        <v>109</v>
      </c>
      <c r="AE4" s="24">
        <v>18</v>
      </c>
      <c r="AF4" s="24">
        <v>18</v>
      </c>
      <c r="AG4" s="2">
        <v>3500</v>
      </c>
      <c r="AH4" s="2">
        <v>1</v>
      </c>
      <c r="AI4" s="2">
        <v>100</v>
      </c>
      <c r="AJ4" s="2">
        <v>100</v>
      </c>
      <c r="AK4" s="2">
        <v>1</v>
      </c>
      <c r="AL4" s="2">
        <v>1</v>
      </c>
      <c r="AM4" s="2">
        <v>1</v>
      </c>
      <c r="AN4" s="7">
        <v>3500</v>
      </c>
      <c r="AO4" s="2">
        <v>100</v>
      </c>
      <c r="AP4" s="2">
        <v>100</v>
      </c>
      <c r="AQ4" s="2">
        <v>3000</v>
      </c>
      <c r="AR4" s="2">
        <v>100</v>
      </c>
      <c r="AS4" s="2">
        <v>100</v>
      </c>
      <c r="AT4" s="2">
        <v>100</v>
      </c>
      <c r="AV4" s="2"/>
      <c r="AW4" s="2"/>
      <c r="AX4" s="11"/>
      <c r="AY4" s="5"/>
      <c r="AZ4" s="14"/>
      <c r="BA4" s="9"/>
      <c r="BB4" s="2"/>
      <c r="BC4" s="5"/>
      <c r="BD4" s="14"/>
      <c r="BF4" s="2"/>
      <c r="BG4" s="4"/>
      <c r="BH4" s="5"/>
      <c r="BI4" s="4"/>
      <c r="BJ4" s="4"/>
      <c r="BK4" s="15"/>
      <c r="BL4" s="9"/>
      <c r="BM4" s="9"/>
      <c r="BN4" s="9"/>
      <c r="BO4" s="9"/>
      <c r="BP4" s="9"/>
      <c r="BQ4" s="9"/>
      <c r="BR4" s="9"/>
      <c r="BS4" s="15"/>
    </row>
    <row r="5" spans="1:71" s="7" customFormat="1" x14ac:dyDescent="0.2">
      <c r="A5" s="21"/>
      <c r="B5" s="4" t="s">
        <v>102</v>
      </c>
      <c r="C5" s="2" t="s">
        <v>3</v>
      </c>
      <c r="D5" s="2" t="s">
        <v>91</v>
      </c>
      <c r="E5" s="2" t="s">
        <v>93</v>
      </c>
      <c r="F5" s="2" t="s">
        <v>92</v>
      </c>
      <c r="G5" s="3" t="s">
        <v>47</v>
      </c>
      <c r="H5" s="7" t="s">
        <v>48</v>
      </c>
      <c r="I5" s="3" t="s">
        <v>9</v>
      </c>
      <c r="J5" s="7" t="s">
        <v>49</v>
      </c>
      <c r="K5" s="7" t="s">
        <v>50</v>
      </c>
      <c r="L5" s="7" t="s">
        <v>51</v>
      </c>
      <c r="M5" s="7" t="s">
        <v>52</v>
      </c>
      <c r="N5" s="7" t="s">
        <v>53</v>
      </c>
      <c r="O5" s="7" t="s">
        <v>54</v>
      </c>
      <c r="P5" s="7" t="s">
        <v>55</v>
      </c>
      <c r="Q5" s="7" t="s">
        <v>63</v>
      </c>
      <c r="R5" s="7" t="s">
        <v>64</v>
      </c>
      <c r="S5" s="7" t="s">
        <v>94</v>
      </c>
      <c r="T5" s="7" t="s">
        <v>95</v>
      </c>
      <c r="U5" s="7" t="s">
        <v>96</v>
      </c>
      <c r="V5" s="7" t="s">
        <v>97</v>
      </c>
      <c r="W5" s="7" t="s">
        <v>98</v>
      </c>
      <c r="X5" s="7" t="s">
        <v>99</v>
      </c>
      <c r="Y5" s="7" t="s">
        <v>72</v>
      </c>
      <c r="Z5" s="3" t="s">
        <v>100</v>
      </c>
      <c r="AA5" s="7" t="s">
        <v>28</v>
      </c>
      <c r="AB5" s="7" t="s">
        <v>88</v>
      </c>
      <c r="AC5" s="25" t="s">
        <v>110</v>
      </c>
      <c r="AD5" s="24" t="s">
        <v>111</v>
      </c>
      <c r="AE5" s="25" t="s">
        <v>112</v>
      </c>
      <c r="AF5" s="25" t="s">
        <v>113</v>
      </c>
      <c r="AG5" s="7" t="s">
        <v>56</v>
      </c>
      <c r="AH5" s="7" t="s">
        <v>57</v>
      </c>
      <c r="AI5" s="8" t="s">
        <v>58</v>
      </c>
      <c r="AJ5" s="7" t="s">
        <v>59</v>
      </c>
      <c r="AK5" s="7" t="s">
        <v>60</v>
      </c>
      <c r="AL5" s="7" t="s">
        <v>61</v>
      </c>
      <c r="AM5" s="7" t="s">
        <v>62</v>
      </c>
      <c r="AN5" s="7" t="s">
        <v>65</v>
      </c>
      <c r="AO5" s="7" t="s">
        <v>66</v>
      </c>
      <c r="AP5" s="7" t="s">
        <v>67</v>
      </c>
      <c r="AQ5" s="7" t="s">
        <v>68</v>
      </c>
      <c r="AR5" s="7" t="s">
        <v>69</v>
      </c>
      <c r="AS5" s="7" t="s">
        <v>70</v>
      </c>
      <c r="AT5" s="7" t="s">
        <v>71</v>
      </c>
      <c r="AV5" s="4"/>
      <c r="AW5" s="2"/>
      <c r="AX5" s="10"/>
      <c r="AY5" s="3"/>
      <c r="AZ5" s="12"/>
      <c r="BA5" s="9"/>
      <c r="BB5" s="2"/>
      <c r="BC5" s="3"/>
      <c r="BD5" s="9"/>
      <c r="BK5" s="15"/>
      <c r="BL5" s="9"/>
      <c r="BM5" s="9"/>
      <c r="BN5" s="9"/>
      <c r="BO5" s="9"/>
      <c r="BP5" s="9"/>
      <c r="BQ5" s="9"/>
      <c r="BR5" s="9"/>
      <c r="BS5" s="9"/>
    </row>
    <row r="6" spans="1:71" s="7" customFormat="1" x14ac:dyDescent="0.2">
      <c r="A6" s="21"/>
      <c r="B6" s="2" t="s">
        <v>89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7" t="s">
        <v>26</v>
      </c>
      <c r="R6" s="7" t="s">
        <v>27</v>
      </c>
      <c r="S6" s="7" t="s">
        <v>80</v>
      </c>
      <c r="T6" s="7" t="s">
        <v>81</v>
      </c>
      <c r="U6" s="7" t="s">
        <v>82</v>
      </c>
      <c r="V6" s="7" t="s">
        <v>83</v>
      </c>
      <c r="W6" s="7" t="s">
        <v>84</v>
      </c>
      <c r="X6" s="7" t="s">
        <v>85</v>
      </c>
      <c r="Y6" s="7" t="s">
        <v>86</v>
      </c>
      <c r="Z6" s="2" t="s">
        <v>101</v>
      </c>
      <c r="AA6" s="7" t="s">
        <v>29</v>
      </c>
      <c r="AB6" s="7" t="s">
        <v>30</v>
      </c>
      <c r="AC6" s="26" t="s">
        <v>114</v>
      </c>
      <c r="AD6" s="26" t="s">
        <v>115</v>
      </c>
      <c r="AE6" s="26" t="s">
        <v>116</v>
      </c>
      <c r="AF6" s="26" t="s">
        <v>117</v>
      </c>
      <c r="AG6" s="7" t="s">
        <v>19</v>
      </c>
      <c r="AH6" s="7" t="s">
        <v>20</v>
      </c>
      <c r="AI6" s="7" t="s">
        <v>21</v>
      </c>
      <c r="AJ6" s="7" t="s">
        <v>22</v>
      </c>
      <c r="AK6" s="7" t="s">
        <v>23</v>
      </c>
      <c r="AL6" s="7" t="s">
        <v>24</v>
      </c>
      <c r="AM6" s="7" t="s">
        <v>25</v>
      </c>
      <c r="AN6" s="7" t="s">
        <v>73</v>
      </c>
      <c r="AO6" s="7" t="s">
        <v>74</v>
      </c>
      <c r="AP6" s="7" t="s">
        <v>75</v>
      </c>
      <c r="AQ6" s="7" t="s">
        <v>76</v>
      </c>
      <c r="AR6" s="7" t="s">
        <v>77</v>
      </c>
      <c r="AS6" s="7" t="s">
        <v>78</v>
      </c>
      <c r="AT6" s="7" t="s">
        <v>79</v>
      </c>
      <c r="AV6" s="4"/>
      <c r="AW6" s="4"/>
      <c r="AX6" s="12"/>
      <c r="AY6" s="4"/>
      <c r="AZ6" s="12"/>
      <c r="BA6" s="9"/>
      <c r="BB6" s="2"/>
      <c r="BC6" s="2"/>
      <c r="BD6" s="9"/>
      <c r="BK6" s="15"/>
      <c r="BL6" s="16"/>
      <c r="BM6" s="9"/>
      <c r="BN6" s="9"/>
      <c r="BO6" s="9"/>
      <c r="BP6" s="9"/>
      <c r="BQ6" s="9"/>
      <c r="BR6" s="9"/>
      <c r="BS6" s="15"/>
    </row>
    <row r="7" spans="1:71" x14ac:dyDescent="0.2">
      <c r="A7" s="18">
        <v>1</v>
      </c>
      <c r="B7" s="6">
        <v>315</v>
      </c>
      <c r="C7" s="6">
        <v>270</v>
      </c>
      <c r="D7" s="6">
        <v>408</v>
      </c>
      <c r="E7" s="6">
        <v>371</v>
      </c>
      <c r="F7" s="6">
        <v>440</v>
      </c>
      <c r="G7" s="6">
        <v>371</v>
      </c>
      <c r="H7" s="6">
        <v>287</v>
      </c>
      <c r="I7" s="6">
        <v>378</v>
      </c>
      <c r="J7" s="6">
        <v>187</v>
      </c>
      <c r="K7" s="6">
        <v>244</v>
      </c>
      <c r="L7" s="6">
        <v>270</v>
      </c>
      <c r="M7" s="6">
        <v>194</v>
      </c>
      <c r="N7" s="6">
        <v>285</v>
      </c>
      <c r="O7" s="6">
        <v>355</v>
      </c>
      <c r="P7" s="6">
        <v>358</v>
      </c>
      <c r="Q7" s="6">
        <v>395</v>
      </c>
      <c r="R7" s="6">
        <v>380</v>
      </c>
      <c r="S7" s="6">
        <v>358</v>
      </c>
      <c r="T7" s="6">
        <v>305</v>
      </c>
      <c r="U7" s="6">
        <v>330</v>
      </c>
      <c r="V7" s="6">
        <v>310</v>
      </c>
      <c r="W7" s="6">
        <v>320</v>
      </c>
      <c r="X7" s="6">
        <v>336</v>
      </c>
      <c r="Y7" s="6">
        <v>355</v>
      </c>
      <c r="Z7" s="6">
        <v>340</v>
      </c>
      <c r="AA7" s="18">
        <v>405</v>
      </c>
      <c r="AB7" s="6">
        <v>360</v>
      </c>
      <c r="AC7" s="23">
        <v>308</v>
      </c>
      <c r="AD7" s="23">
        <v>250</v>
      </c>
      <c r="AE7" s="23">
        <v>345</v>
      </c>
      <c r="AF7" s="23">
        <v>328</v>
      </c>
      <c r="AG7" s="6">
        <v>222</v>
      </c>
      <c r="AH7" s="6">
        <v>239</v>
      </c>
      <c r="AI7" s="6">
        <v>252</v>
      </c>
      <c r="AJ7" s="6">
        <v>234</v>
      </c>
      <c r="AK7" s="6">
        <v>315</v>
      </c>
      <c r="AL7" s="6">
        <v>316</v>
      </c>
      <c r="AM7" s="6">
        <v>315</v>
      </c>
      <c r="AN7" s="6">
        <v>335</v>
      </c>
      <c r="AO7" s="6">
        <v>303</v>
      </c>
      <c r="AP7" s="6">
        <v>240</v>
      </c>
      <c r="AQ7" s="6">
        <v>300</v>
      </c>
      <c r="AR7" s="6">
        <v>281</v>
      </c>
      <c r="AS7" s="6">
        <v>312</v>
      </c>
      <c r="AT7" s="6">
        <v>320</v>
      </c>
      <c r="AU7" s="6">
        <f>AVERAGE(B7:AG7)</f>
        <v>324.375</v>
      </c>
      <c r="AV7" s="6">
        <f>COUNT(B7:AG7)</f>
        <v>32</v>
      </c>
      <c r="AW7" s="6"/>
      <c r="AX7" s="13"/>
      <c r="AY7" s="6"/>
      <c r="AZ7" s="13"/>
      <c r="BA7" s="13"/>
      <c r="BB7" s="6"/>
      <c r="BC7" s="6"/>
      <c r="BD7" s="13"/>
      <c r="BE7" s="6"/>
      <c r="BF7" s="6"/>
      <c r="BG7" s="6"/>
      <c r="BH7" s="6"/>
      <c r="BI7" s="6"/>
      <c r="BJ7" s="6"/>
      <c r="BK7" s="13"/>
      <c r="BL7" s="13"/>
      <c r="BM7" s="13"/>
      <c r="BN7" s="13"/>
      <c r="BO7" s="13"/>
      <c r="BP7" s="13"/>
      <c r="BQ7" s="13"/>
      <c r="BR7" s="13"/>
      <c r="BS7" s="13"/>
    </row>
    <row r="8" spans="1:71" x14ac:dyDescent="0.2">
      <c r="A8" s="18" t="s">
        <v>103</v>
      </c>
      <c r="B8" s="6"/>
      <c r="C8" s="6"/>
      <c r="D8" s="6"/>
      <c r="E8" s="6"/>
      <c r="F8" s="6">
        <v>430</v>
      </c>
      <c r="G8" s="6"/>
      <c r="H8" s="6">
        <v>276</v>
      </c>
      <c r="I8" s="6"/>
      <c r="J8" s="6"/>
      <c r="K8" s="6">
        <v>234</v>
      </c>
      <c r="L8" s="6">
        <v>261</v>
      </c>
      <c r="M8" s="6"/>
      <c r="N8" s="6"/>
      <c r="O8" s="6"/>
      <c r="P8" s="6"/>
      <c r="Q8" s="6">
        <v>386</v>
      </c>
      <c r="R8" s="6">
        <v>370</v>
      </c>
      <c r="S8" s="6">
        <v>340</v>
      </c>
      <c r="T8" s="6">
        <v>297</v>
      </c>
      <c r="U8" s="6">
        <v>312</v>
      </c>
      <c r="V8" s="6">
        <v>300</v>
      </c>
      <c r="W8" s="6">
        <v>308</v>
      </c>
      <c r="X8" s="6">
        <v>322</v>
      </c>
      <c r="Y8" s="6">
        <v>343</v>
      </c>
      <c r="Z8" s="6">
        <v>328</v>
      </c>
      <c r="AA8" s="19" t="s">
        <v>105</v>
      </c>
      <c r="AB8" s="6"/>
      <c r="AC8" s="23">
        <v>294</v>
      </c>
      <c r="AD8" s="23">
        <v>240</v>
      </c>
      <c r="AE8" s="23">
        <v>340</v>
      </c>
      <c r="AF8" s="23">
        <v>324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>
        <f t="shared" ref="AU8:AU19" si="0">AVERAGE(B8:AG8)</f>
        <v>316.94444444444446</v>
      </c>
      <c r="AV8" s="6">
        <f t="shared" ref="AV8:AV19" si="1">COUNT(B8:AG8)</f>
        <v>18</v>
      </c>
      <c r="AW8" s="6"/>
      <c r="AX8" s="13"/>
      <c r="AY8" s="6"/>
      <c r="AZ8" s="13"/>
      <c r="BA8" s="13"/>
      <c r="BB8" s="6"/>
      <c r="BC8" s="6"/>
      <c r="BD8" s="13"/>
      <c r="BE8" s="6"/>
      <c r="BF8" s="6"/>
      <c r="BG8" s="6"/>
      <c r="BH8" s="6"/>
      <c r="BI8" s="6"/>
      <c r="BJ8" s="6"/>
      <c r="BK8" s="13"/>
      <c r="BL8" s="13"/>
      <c r="BM8" s="13"/>
      <c r="BN8" s="13"/>
      <c r="BO8" s="13"/>
      <c r="BP8" s="13"/>
      <c r="BQ8" s="13"/>
      <c r="BR8" s="13"/>
      <c r="BS8" s="13"/>
    </row>
    <row r="9" spans="1:71" x14ac:dyDescent="0.2">
      <c r="A9" s="18">
        <v>2</v>
      </c>
      <c r="B9" s="6">
        <v>303</v>
      </c>
      <c r="C9" s="6">
        <v>256</v>
      </c>
      <c r="D9" s="6">
        <v>390</v>
      </c>
      <c r="E9" s="6">
        <v>354</v>
      </c>
      <c r="F9" s="6">
        <v>410</v>
      </c>
      <c r="G9" s="6">
        <v>352</v>
      </c>
      <c r="H9" s="6"/>
      <c r="I9" s="6">
        <v>358</v>
      </c>
      <c r="J9" s="6">
        <v>178</v>
      </c>
      <c r="K9" s="6"/>
      <c r="L9" s="6"/>
      <c r="M9" s="6">
        <v>184</v>
      </c>
      <c r="N9" s="6">
        <v>275</v>
      </c>
      <c r="O9" s="6">
        <v>341</v>
      </c>
      <c r="P9" s="6">
        <v>344</v>
      </c>
      <c r="Q9" s="6">
        <v>380</v>
      </c>
      <c r="R9" s="6">
        <v>365</v>
      </c>
      <c r="S9" s="6">
        <v>340</v>
      </c>
      <c r="T9" s="6">
        <v>291</v>
      </c>
      <c r="U9" s="6">
        <v>315</v>
      </c>
      <c r="V9" s="6">
        <v>292</v>
      </c>
      <c r="W9" s="6">
        <v>310</v>
      </c>
      <c r="X9" s="6">
        <v>322</v>
      </c>
      <c r="Z9" s="6">
        <v>320</v>
      </c>
      <c r="AA9" s="18"/>
      <c r="AB9" s="6"/>
      <c r="AC9" s="23">
        <v>286</v>
      </c>
      <c r="AD9" s="23">
        <v>248</v>
      </c>
      <c r="AE9" s="23">
        <v>334</v>
      </c>
      <c r="AF9" s="23">
        <v>320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>
        <f t="shared" si="0"/>
        <v>314.72000000000003</v>
      </c>
      <c r="AV9" s="6">
        <f t="shared" si="1"/>
        <v>25</v>
      </c>
      <c r="AW9" s="6"/>
      <c r="AX9" s="13"/>
      <c r="AY9" s="6"/>
      <c r="AZ9" s="13"/>
      <c r="BA9" s="13"/>
      <c r="BB9" s="6"/>
      <c r="BC9" s="6"/>
      <c r="BD9" s="13"/>
      <c r="BE9" s="6"/>
      <c r="BF9" s="6"/>
      <c r="BG9" s="6"/>
      <c r="BH9" s="6"/>
      <c r="BI9" s="6"/>
      <c r="BJ9" s="6"/>
      <c r="BK9" s="13"/>
      <c r="BL9" s="13"/>
      <c r="BM9" s="13"/>
      <c r="BN9" s="13"/>
      <c r="BO9" s="13"/>
      <c r="BP9" s="13"/>
      <c r="BQ9" s="13"/>
      <c r="BR9" s="13"/>
      <c r="BS9" s="13"/>
    </row>
    <row r="10" spans="1:71" x14ac:dyDescent="0.2">
      <c r="A10" s="18">
        <v>3</v>
      </c>
      <c r="B10" s="6">
        <v>36</v>
      </c>
      <c r="C10" s="6">
        <v>30</v>
      </c>
      <c r="D10" s="6">
        <v>45</v>
      </c>
      <c r="E10" s="6">
        <v>62</v>
      </c>
      <c r="F10" s="6">
        <v>65</v>
      </c>
      <c r="G10" s="6">
        <v>42</v>
      </c>
      <c r="H10" s="6">
        <v>32.5</v>
      </c>
      <c r="I10" s="6">
        <v>48</v>
      </c>
      <c r="J10" s="6">
        <v>25</v>
      </c>
      <c r="K10" s="6">
        <v>24</v>
      </c>
      <c r="L10" s="6">
        <v>30</v>
      </c>
      <c r="M10" s="6">
        <v>26</v>
      </c>
      <c r="N10" s="6">
        <v>32</v>
      </c>
      <c r="O10" s="6">
        <v>42</v>
      </c>
      <c r="P10" s="6">
        <v>40</v>
      </c>
      <c r="Q10" s="6">
        <v>50</v>
      </c>
      <c r="R10" s="6">
        <v>51</v>
      </c>
      <c r="S10" s="6">
        <v>37</v>
      </c>
      <c r="T10" s="6">
        <v>34</v>
      </c>
      <c r="U10" s="6">
        <v>37</v>
      </c>
      <c r="V10" s="6">
        <v>35</v>
      </c>
      <c r="W10" s="6">
        <v>40</v>
      </c>
      <c r="X10" s="6">
        <v>39</v>
      </c>
      <c r="Y10" s="6">
        <v>40</v>
      </c>
      <c r="Z10" s="6">
        <v>39</v>
      </c>
      <c r="AA10" s="18">
        <v>49</v>
      </c>
      <c r="AB10" s="6"/>
      <c r="AC10" s="23">
        <v>32.5</v>
      </c>
      <c r="AD10" s="23">
        <v>35</v>
      </c>
      <c r="AE10" s="23">
        <v>44</v>
      </c>
      <c r="AF10" s="23">
        <v>43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>
        <f t="shared" si="0"/>
        <v>39.5</v>
      </c>
      <c r="AV10" s="6">
        <f t="shared" si="1"/>
        <v>30</v>
      </c>
      <c r="AW10" s="6"/>
      <c r="AX10" s="13"/>
      <c r="AY10" s="6"/>
      <c r="AZ10" s="13"/>
      <c r="BA10" s="13"/>
      <c r="BB10" s="6"/>
      <c r="BC10" s="6"/>
      <c r="BD10" s="13"/>
      <c r="BE10" s="6"/>
      <c r="BF10" s="6"/>
      <c r="BG10" s="6"/>
      <c r="BH10" s="6"/>
      <c r="BI10" s="6"/>
      <c r="BJ10" s="6"/>
      <c r="BK10" s="13"/>
      <c r="BL10" s="17"/>
      <c r="BM10" s="13"/>
      <c r="BN10" s="17"/>
      <c r="BO10" s="17"/>
      <c r="BP10" s="17"/>
      <c r="BQ10" s="13"/>
      <c r="BR10" s="13"/>
      <c r="BS10" s="13"/>
    </row>
    <row r="11" spans="1:71" x14ac:dyDescent="0.2">
      <c r="A11" s="18" t="s">
        <v>104</v>
      </c>
      <c r="B11" s="6">
        <v>25</v>
      </c>
      <c r="C11" s="6">
        <v>22</v>
      </c>
      <c r="D11" s="6">
        <v>34.5</v>
      </c>
      <c r="E11" s="6">
        <v>45</v>
      </c>
      <c r="F11" s="6">
        <v>44</v>
      </c>
      <c r="G11" s="6">
        <v>31</v>
      </c>
      <c r="H11" s="6">
        <v>22</v>
      </c>
      <c r="I11" s="6"/>
      <c r="J11" s="6">
        <v>15.7</v>
      </c>
      <c r="K11" s="6">
        <v>17</v>
      </c>
      <c r="L11" s="6">
        <v>21</v>
      </c>
      <c r="M11" s="6">
        <v>15</v>
      </c>
      <c r="N11" s="6">
        <v>21.4</v>
      </c>
      <c r="O11" s="6">
        <v>33</v>
      </c>
      <c r="P11" s="6">
        <v>29</v>
      </c>
      <c r="Q11" s="6">
        <v>35</v>
      </c>
      <c r="R11" s="6">
        <v>37</v>
      </c>
      <c r="S11" s="6">
        <v>27</v>
      </c>
      <c r="T11" s="6">
        <v>22</v>
      </c>
      <c r="U11" s="6">
        <v>24.7</v>
      </c>
      <c r="V11" s="6">
        <v>25</v>
      </c>
      <c r="W11" s="6">
        <v>26.2</v>
      </c>
      <c r="X11" s="6">
        <v>28</v>
      </c>
      <c r="Y11" s="6">
        <v>29</v>
      </c>
      <c r="Z11" s="6">
        <v>27.7</v>
      </c>
      <c r="AA11" s="18">
        <v>38</v>
      </c>
      <c r="AB11" s="6"/>
      <c r="AC11" s="23">
        <v>23</v>
      </c>
      <c r="AD11" s="23">
        <v>24.2</v>
      </c>
      <c r="AE11" s="23">
        <v>33</v>
      </c>
      <c r="AF11" s="23">
        <v>29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>
        <f t="shared" si="0"/>
        <v>27.737931034482763</v>
      </c>
      <c r="AV11" s="6">
        <f t="shared" si="1"/>
        <v>29</v>
      </c>
      <c r="AW11" s="6"/>
      <c r="AX11" s="13"/>
      <c r="AY11" s="6"/>
      <c r="AZ11" s="13"/>
      <c r="BA11" s="13"/>
      <c r="BB11" s="6"/>
      <c r="BC11" s="6"/>
      <c r="BD11" s="13"/>
      <c r="BE11" s="6"/>
      <c r="BF11" s="6"/>
      <c r="BG11" s="6"/>
      <c r="BH11" s="6"/>
      <c r="BI11" s="6"/>
      <c r="BJ11" s="6"/>
      <c r="BK11" s="13"/>
      <c r="BL11" s="17"/>
      <c r="BM11" s="13"/>
      <c r="BN11" s="13"/>
      <c r="BO11" s="13"/>
      <c r="BP11" s="13"/>
      <c r="BQ11" s="13"/>
      <c r="BR11" s="13"/>
      <c r="BS11" s="13"/>
    </row>
    <row r="12" spans="1:71" x14ac:dyDescent="0.2">
      <c r="A12" s="18">
        <v>4</v>
      </c>
      <c r="B12" s="6">
        <v>73</v>
      </c>
      <c r="C12" s="6">
        <v>67</v>
      </c>
      <c r="D12" s="6">
        <v>99</v>
      </c>
      <c r="E12" s="6">
        <v>121</v>
      </c>
      <c r="F12" s="6">
        <v>120</v>
      </c>
      <c r="G12" s="6">
        <v>91</v>
      </c>
      <c r="H12" s="6">
        <v>71</v>
      </c>
      <c r="I12" s="6">
        <v>101</v>
      </c>
      <c r="J12" s="6">
        <v>51</v>
      </c>
      <c r="K12" s="6">
        <v>60</v>
      </c>
      <c r="L12" s="6">
        <v>63</v>
      </c>
      <c r="M12" s="6">
        <v>53</v>
      </c>
      <c r="N12" s="6">
        <v>69</v>
      </c>
      <c r="O12" s="6">
        <v>88</v>
      </c>
      <c r="P12" s="6">
        <v>84</v>
      </c>
      <c r="Q12" s="6">
        <v>104</v>
      </c>
      <c r="R12" s="6">
        <v>101</v>
      </c>
      <c r="S12" s="6">
        <v>84</v>
      </c>
      <c r="T12" s="6">
        <v>73</v>
      </c>
      <c r="U12" s="6">
        <v>79</v>
      </c>
      <c r="V12" s="6">
        <v>77.5</v>
      </c>
      <c r="W12" s="6">
        <v>82</v>
      </c>
      <c r="X12" s="6">
        <v>80.5</v>
      </c>
      <c r="Y12" s="6">
        <v>84</v>
      </c>
      <c r="Z12" s="6">
        <v>82</v>
      </c>
      <c r="AA12" s="18">
        <v>106.5</v>
      </c>
      <c r="AB12" s="6"/>
      <c r="AC12" s="23">
        <v>75</v>
      </c>
      <c r="AD12" s="23">
        <v>72</v>
      </c>
      <c r="AE12" s="23">
        <v>88</v>
      </c>
      <c r="AF12" s="23">
        <v>82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>
        <f t="shared" si="0"/>
        <v>82.716666666666669</v>
      </c>
      <c r="AV12" s="6">
        <f t="shared" si="1"/>
        <v>30</v>
      </c>
      <c r="AW12" s="6"/>
      <c r="AX12" s="13"/>
      <c r="AY12" s="6"/>
      <c r="AZ12" s="13"/>
      <c r="BA12" s="13"/>
      <c r="BB12" s="6"/>
      <c r="BC12" s="6"/>
      <c r="BD12" s="13"/>
      <c r="BE12" s="6"/>
      <c r="BF12" s="6"/>
      <c r="BG12" s="6"/>
      <c r="BH12" s="6"/>
      <c r="BI12" s="6"/>
      <c r="BJ12" s="6"/>
      <c r="BK12" s="13"/>
      <c r="BL12" s="17"/>
      <c r="BM12" s="13"/>
      <c r="BN12" s="13"/>
      <c r="BO12" s="13"/>
      <c r="BP12" s="13"/>
      <c r="BQ12" s="13"/>
      <c r="BR12" s="13"/>
      <c r="BS12" s="13"/>
    </row>
    <row r="13" spans="1:71" x14ac:dyDescent="0.2">
      <c r="A13" s="18">
        <v>5</v>
      </c>
      <c r="B13" s="6">
        <v>64</v>
      </c>
      <c r="C13" s="6">
        <v>61</v>
      </c>
      <c r="D13" s="6">
        <v>90</v>
      </c>
      <c r="E13" s="6">
        <v>110</v>
      </c>
      <c r="F13" s="6">
        <v>111</v>
      </c>
      <c r="G13" s="6">
        <v>81</v>
      </c>
      <c r="H13" s="6">
        <v>63</v>
      </c>
      <c r="I13" s="6">
        <v>89</v>
      </c>
      <c r="J13" s="6">
        <v>48</v>
      </c>
      <c r="K13" s="6">
        <v>56</v>
      </c>
      <c r="L13" s="6">
        <v>56</v>
      </c>
      <c r="M13" s="6">
        <v>50</v>
      </c>
      <c r="N13" s="6">
        <v>63</v>
      </c>
      <c r="O13" s="6">
        <v>81</v>
      </c>
      <c r="P13" s="6">
        <v>78</v>
      </c>
      <c r="Q13" s="6">
        <v>91</v>
      </c>
      <c r="R13" s="6">
        <v>93</v>
      </c>
      <c r="S13" s="6">
        <v>79</v>
      </c>
      <c r="T13" s="6">
        <v>67</v>
      </c>
      <c r="U13" s="6">
        <v>72</v>
      </c>
      <c r="V13" s="6">
        <v>73</v>
      </c>
      <c r="W13" s="6">
        <v>75</v>
      </c>
      <c r="X13" s="6">
        <v>70.5</v>
      </c>
      <c r="Y13" s="6">
        <v>78</v>
      </c>
      <c r="Z13" s="6">
        <v>75</v>
      </c>
      <c r="AA13" s="18">
        <v>94.5</v>
      </c>
      <c r="AB13" s="6"/>
      <c r="AC13" s="23">
        <v>70</v>
      </c>
      <c r="AD13" s="23">
        <v>67</v>
      </c>
      <c r="AE13" s="23">
        <v>78</v>
      </c>
      <c r="AF13" s="23">
        <v>74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>
        <f t="shared" si="0"/>
        <v>75.266666666666666</v>
      </c>
      <c r="AV13" s="6">
        <f t="shared" si="1"/>
        <v>30</v>
      </c>
      <c r="AW13" s="6"/>
      <c r="AX13" s="13"/>
      <c r="AY13" s="6"/>
      <c r="AZ13" s="13"/>
      <c r="BA13" s="13"/>
      <c r="BB13" s="6"/>
      <c r="BC13" s="6"/>
      <c r="BD13" s="13"/>
      <c r="BE13" s="6"/>
      <c r="BF13" s="6"/>
      <c r="BG13" s="6"/>
      <c r="BH13" s="6"/>
      <c r="BI13" s="6"/>
      <c r="BJ13" s="6"/>
      <c r="BK13" s="13"/>
      <c r="BL13" s="17"/>
      <c r="BM13" s="13"/>
      <c r="BN13" s="17"/>
      <c r="BO13" s="17"/>
      <c r="BP13" s="17"/>
      <c r="BQ13" s="13"/>
      <c r="BR13" s="13"/>
      <c r="BS13" s="13"/>
    </row>
    <row r="14" spans="1:71" x14ac:dyDescent="0.2">
      <c r="A14" s="18">
        <v>6</v>
      </c>
      <c r="B14" s="6">
        <v>37</v>
      </c>
      <c r="C14" s="6">
        <v>31.5</v>
      </c>
      <c r="D14" s="6">
        <v>48</v>
      </c>
      <c r="E14" s="6">
        <v>58</v>
      </c>
      <c r="F14" s="6">
        <v>59</v>
      </c>
      <c r="G14" s="6">
        <v>44</v>
      </c>
      <c r="H14" s="6">
        <v>31.5</v>
      </c>
      <c r="I14" s="6"/>
      <c r="J14" s="6">
        <v>25.5</v>
      </c>
      <c r="K14" s="6">
        <v>28</v>
      </c>
      <c r="L14" s="6">
        <v>30.5</v>
      </c>
      <c r="M14" s="6">
        <v>27</v>
      </c>
      <c r="N14" s="6">
        <v>32</v>
      </c>
      <c r="O14" s="6">
        <v>43</v>
      </c>
      <c r="P14" s="6">
        <v>42</v>
      </c>
      <c r="Q14" s="6">
        <v>51.5</v>
      </c>
      <c r="R14" s="6">
        <v>47</v>
      </c>
      <c r="S14" s="6">
        <v>41</v>
      </c>
      <c r="T14" s="6">
        <v>35</v>
      </c>
      <c r="U14" s="6">
        <v>40.5</v>
      </c>
      <c r="V14" s="6">
        <v>40.6</v>
      </c>
      <c r="W14" s="6">
        <v>40</v>
      </c>
      <c r="X14" s="6">
        <v>39</v>
      </c>
      <c r="Y14" s="6">
        <v>41.5</v>
      </c>
      <c r="Z14" s="6">
        <v>38.5</v>
      </c>
      <c r="AA14" s="18">
        <v>52.5</v>
      </c>
      <c r="AB14" s="6"/>
      <c r="AC14" s="23">
        <v>37.5</v>
      </c>
      <c r="AD14" s="23">
        <v>35</v>
      </c>
      <c r="AE14" s="23">
        <v>40</v>
      </c>
      <c r="AF14" s="23">
        <v>41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>
        <f t="shared" si="0"/>
        <v>39.91724137931034</v>
      </c>
      <c r="AV14" s="6">
        <f t="shared" si="1"/>
        <v>29</v>
      </c>
      <c r="AW14" s="6"/>
      <c r="AX14" s="13"/>
      <c r="AY14" s="6"/>
      <c r="AZ14" s="13"/>
      <c r="BA14" s="13"/>
      <c r="BB14" s="6"/>
      <c r="BC14" s="6"/>
      <c r="BD14" s="13"/>
      <c r="BE14" s="6"/>
      <c r="BF14" s="6"/>
      <c r="BG14" s="6"/>
      <c r="BH14" s="6"/>
      <c r="BI14" s="6"/>
      <c r="BJ14" s="6"/>
      <c r="BK14" s="13"/>
      <c r="BL14" s="17"/>
      <c r="BM14" s="13"/>
      <c r="BN14" s="17"/>
      <c r="BO14" s="17"/>
      <c r="BP14" s="17"/>
      <c r="BQ14" s="13"/>
      <c r="BR14" s="13"/>
      <c r="BS14" s="13"/>
    </row>
    <row r="15" spans="1:71" x14ac:dyDescent="0.2">
      <c r="A15" s="18">
        <v>7</v>
      </c>
      <c r="B15" s="6">
        <v>68</v>
      </c>
      <c r="C15" s="6">
        <v>58</v>
      </c>
      <c r="D15" s="6">
        <v>93</v>
      </c>
      <c r="E15" s="6">
        <v>109</v>
      </c>
      <c r="F15" s="6">
        <v>114</v>
      </c>
      <c r="G15" s="6">
        <v>84</v>
      </c>
      <c r="H15" s="6">
        <v>64</v>
      </c>
      <c r="I15" s="6">
        <v>95</v>
      </c>
      <c r="J15" s="6">
        <v>48.5</v>
      </c>
      <c r="K15" s="6">
        <v>54</v>
      </c>
      <c r="L15" s="6">
        <v>60</v>
      </c>
      <c r="M15" s="6">
        <v>50</v>
      </c>
      <c r="N15" s="6">
        <v>63</v>
      </c>
      <c r="O15" s="6">
        <v>83</v>
      </c>
      <c r="P15" s="6">
        <v>80.5</v>
      </c>
      <c r="Q15" s="6">
        <v>99</v>
      </c>
      <c r="R15" s="6">
        <v>91.2</v>
      </c>
      <c r="S15" s="6">
        <v>77.5</v>
      </c>
      <c r="T15" s="6">
        <v>66.5</v>
      </c>
      <c r="U15" s="6">
        <v>75</v>
      </c>
      <c r="V15" s="6">
        <v>70</v>
      </c>
      <c r="W15" s="6">
        <v>78</v>
      </c>
      <c r="X15" s="6">
        <v>75</v>
      </c>
      <c r="Y15" s="6">
        <v>79.5</v>
      </c>
      <c r="Z15" s="6">
        <v>79.5</v>
      </c>
      <c r="AA15" s="20">
        <v>94</v>
      </c>
      <c r="AB15" s="6"/>
      <c r="AC15" s="23">
        <v>69.5</v>
      </c>
      <c r="AD15" s="23">
        <v>65</v>
      </c>
      <c r="AE15" s="23">
        <v>82</v>
      </c>
      <c r="AF15" s="23">
        <v>75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>
        <f t="shared" si="0"/>
        <v>76.69</v>
      </c>
      <c r="AV15" s="6">
        <f t="shared" si="1"/>
        <v>30</v>
      </c>
      <c r="AW15" s="6"/>
      <c r="AX15" s="13"/>
      <c r="AY15" s="6"/>
      <c r="AZ15" s="13"/>
      <c r="BA15" s="13"/>
      <c r="BB15" s="6"/>
      <c r="BC15" s="6"/>
      <c r="BD15" s="13"/>
      <c r="BE15" s="6"/>
      <c r="BF15" s="6"/>
      <c r="BG15" s="6"/>
      <c r="BH15" s="6"/>
      <c r="BI15" s="6"/>
      <c r="BJ15" s="6"/>
      <c r="BK15" s="13"/>
      <c r="BL15" s="17"/>
      <c r="BM15" s="13"/>
      <c r="BN15" s="17"/>
      <c r="BO15" s="17"/>
      <c r="BP15" s="17"/>
      <c r="BQ15" s="13"/>
      <c r="BR15" s="13"/>
      <c r="BS15" s="13"/>
    </row>
    <row r="16" spans="1:71" x14ac:dyDescent="0.2">
      <c r="A16" s="18">
        <v>8</v>
      </c>
      <c r="B16" s="6">
        <v>57</v>
      </c>
      <c r="C16" s="6">
        <v>48</v>
      </c>
      <c r="D16" s="6">
        <v>76</v>
      </c>
      <c r="E16" s="6">
        <v>96</v>
      </c>
      <c r="F16" s="6">
        <v>97</v>
      </c>
      <c r="G16" s="6">
        <v>68</v>
      </c>
      <c r="H16" s="6">
        <v>56</v>
      </c>
      <c r="I16" s="6">
        <v>77</v>
      </c>
      <c r="J16" s="6">
        <v>44</v>
      </c>
      <c r="K16" s="6">
        <v>47.5</v>
      </c>
      <c r="L16" s="6">
        <v>49</v>
      </c>
      <c r="M16" s="6">
        <v>45</v>
      </c>
      <c r="N16" s="6">
        <v>52</v>
      </c>
      <c r="O16" s="6">
        <v>69</v>
      </c>
      <c r="P16" s="6">
        <v>60</v>
      </c>
      <c r="Q16" s="6">
        <v>82</v>
      </c>
      <c r="R16" s="6">
        <v>79</v>
      </c>
      <c r="S16" s="6">
        <v>66</v>
      </c>
      <c r="T16" s="6">
        <v>57</v>
      </c>
      <c r="U16" s="6">
        <v>62</v>
      </c>
      <c r="V16" s="6">
        <v>61</v>
      </c>
      <c r="W16" s="6">
        <v>64.3</v>
      </c>
      <c r="X16" s="6">
        <v>59</v>
      </c>
      <c r="Y16" s="6">
        <v>70</v>
      </c>
      <c r="Z16" s="6">
        <v>64</v>
      </c>
      <c r="AA16" s="20">
        <v>78</v>
      </c>
      <c r="AB16" s="6"/>
      <c r="AC16" s="23">
        <v>58</v>
      </c>
      <c r="AD16" s="23">
        <v>53</v>
      </c>
      <c r="AE16" s="23">
        <v>67</v>
      </c>
      <c r="AF16" s="23">
        <v>63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>
        <f t="shared" si="0"/>
        <v>64.16</v>
      </c>
      <c r="AV16" s="6">
        <f t="shared" si="1"/>
        <v>30</v>
      </c>
      <c r="AW16" s="6"/>
      <c r="AX16" s="13"/>
      <c r="AY16" s="6"/>
      <c r="AZ16" s="13"/>
      <c r="BA16" s="13"/>
      <c r="BB16" s="6"/>
      <c r="BC16" s="6"/>
      <c r="BD16" s="13"/>
      <c r="BE16" s="6"/>
      <c r="BF16" s="6"/>
      <c r="BG16" s="6"/>
      <c r="BH16" s="6"/>
      <c r="BI16" s="6"/>
      <c r="BJ16" s="6"/>
      <c r="BK16" s="13"/>
      <c r="BL16" s="17"/>
      <c r="BM16" s="13"/>
      <c r="BN16" s="13"/>
      <c r="BO16" s="13"/>
      <c r="BP16" s="13"/>
      <c r="BQ16" s="13"/>
      <c r="BR16" s="13"/>
      <c r="BS16" s="13"/>
    </row>
    <row r="17" spans="1:71" x14ac:dyDescent="0.2">
      <c r="A17" s="18">
        <v>9</v>
      </c>
      <c r="B17" s="6">
        <v>35</v>
      </c>
      <c r="C17" s="6">
        <v>29</v>
      </c>
      <c r="D17" s="6">
        <v>44</v>
      </c>
      <c r="E17" s="6">
        <v>58</v>
      </c>
      <c r="F17" s="6">
        <v>59</v>
      </c>
      <c r="G17" s="6">
        <v>42</v>
      </c>
      <c r="H17" s="6">
        <v>31</v>
      </c>
      <c r="I17" s="6">
        <v>46</v>
      </c>
      <c r="J17" s="6">
        <v>26</v>
      </c>
      <c r="K17" s="6">
        <v>27</v>
      </c>
      <c r="L17" s="6">
        <v>28</v>
      </c>
      <c r="M17" s="6">
        <v>25.5</v>
      </c>
      <c r="N17" s="6">
        <v>29</v>
      </c>
      <c r="O17" s="6">
        <v>40</v>
      </c>
      <c r="P17" s="6">
        <v>40.4</v>
      </c>
      <c r="Q17" s="6">
        <v>49</v>
      </c>
      <c r="R17" s="6">
        <v>46</v>
      </c>
      <c r="S17" s="6">
        <v>36</v>
      </c>
      <c r="T17" s="6">
        <v>34</v>
      </c>
      <c r="U17" s="6">
        <v>37.5</v>
      </c>
      <c r="V17" s="6">
        <v>37</v>
      </c>
      <c r="W17" s="6">
        <v>39</v>
      </c>
      <c r="X17" s="6">
        <v>35</v>
      </c>
      <c r="Y17" s="6">
        <v>40</v>
      </c>
      <c r="Z17" s="6">
        <v>35.6</v>
      </c>
      <c r="AA17" s="20">
        <v>48</v>
      </c>
      <c r="AB17" s="6"/>
      <c r="AC17" s="23">
        <v>34</v>
      </c>
      <c r="AD17" s="23">
        <v>32.5</v>
      </c>
      <c r="AE17" s="23">
        <v>37.5</v>
      </c>
      <c r="AF17" s="23">
        <v>37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>
        <f t="shared" si="0"/>
        <v>37.93333333333333</v>
      </c>
      <c r="AV17" s="6">
        <f t="shared" si="1"/>
        <v>30</v>
      </c>
      <c r="AW17" s="6"/>
      <c r="AX17" s="13"/>
      <c r="AY17" s="6"/>
      <c r="AZ17" s="13"/>
      <c r="BA17" s="13"/>
      <c r="BB17" s="6"/>
      <c r="BC17" s="6"/>
      <c r="BD17" s="13"/>
      <c r="BE17" s="6"/>
      <c r="BF17" s="6"/>
      <c r="BG17" s="6"/>
      <c r="BH17" s="6"/>
      <c r="BI17" s="6"/>
      <c r="BJ17" s="6"/>
      <c r="BK17" s="13"/>
      <c r="BL17" s="17"/>
      <c r="BM17" s="13"/>
      <c r="BN17" s="13"/>
      <c r="BO17" s="13"/>
      <c r="BP17" s="13"/>
      <c r="BQ17" s="13"/>
      <c r="BR17" s="13"/>
      <c r="BS17" s="13"/>
    </row>
    <row r="18" spans="1:71" x14ac:dyDescent="0.2">
      <c r="A18" s="18">
        <v>10</v>
      </c>
      <c r="B18" s="6">
        <v>25</v>
      </c>
      <c r="C18" s="6">
        <v>20.5</v>
      </c>
      <c r="D18" s="6">
        <v>35</v>
      </c>
      <c r="E18" s="6">
        <v>43</v>
      </c>
      <c r="F18" s="6">
        <v>43</v>
      </c>
      <c r="G18" s="6">
        <v>30</v>
      </c>
      <c r="H18" s="6">
        <v>23</v>
      </c>
      <c r="I18" s="6">
        <v>32</v>
      </c>
      <c r="J18" s="6">
        <v>19</v>
      </c>
      <c r="K18" s="6">
        <v>19</v>
      </c>
      <c r="L18" s="6">
        <v>22</v>
      </c>
      <c r="M18" s="6">
        <v>20.6</v>
      </c>
      <c r="N18" s="6">
        <v>21.5</v>
      </c>
      <c r="O18" s="6">
        <v>30</v>
      </c>
      <c r="P18" s="6">
        <v>30</v>
      </c>
      <c r="Q18" s="6">
        <v>37</v>
      </c>
      <c r="R18" s="6">
        <v>37</v>
      </c>
      <c r="S18" s="6">
        <v>28</v>
      </c>
      <c r="T18" s="6">
        <v>25</v>
      </c>
      <c r="U18" s="6">
        <v>28.2</v>
      </c>
      <c r="V18" s="6">
        <v>25</v>
      </c>
      <c r="W18" s="6">
        <v>28.5</v>
      </c>
      <c r="X18" s="6">
        <v>26</v>
      </c>
      <c r="Y18" s="6">
        <v>33</v>
      </c>
      <c r="Z18" s="6">
        <v>26</v>
      </c>
      <c r="AA18" s="20">
        <v>33</v>
      </c>
      <c r="AB18" s="6"/>
      <c r="AC18" s="23">
        <v>24</v>
      </c>
      <c r="AD18" s="23">
        <v>25</v>
      </c>
      <c r="AE18" s="23">
        <v>30</v>
      </c>
      <c r="AF18" s="23">
        <v>26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f t="shared" si="0"/>
        <v>28.176666666666669</v>
      </c>
      <c r="AV18" s="6">
        <f t="shared" si="1"/>
        <v>30</v>
      </c>
      <c r="AW18" s="6"/>
      <c r="AX18" s="13"/>
      <c r="AY18" s="6"/>
      <c r="AZ18" s="13"/>
      <c r="BA18" s="13"/>
      <c r="BB18" s="6"/>
      <c r="BC18" s="6"/>
      <c r="BD18" s="13"/>
      <c r="BE18" s="6"/>
      <c r="BF18" s="6"/>
      <c r="BG18" s="6"/>
      <c r="BH18" s="6"/>
      <c r="BI18" s="6"/>
      <c r="BJ18" s="6"/>
      <c r="BK18" s="13"/>
      <c r="BL18" s="17"/>
      <c r="BM18" s="13"/>
      <c r="BN18" s="13"/>
      <c r="BO18" s="13"/>
      <c r="BP18" s="13"/>
      <c r="BQ18" s="13"/>
      <c r="BR18" s="13"/>
      <c r="BS18" s="13"/>
    </row>
    <row r="19" spans="1:71" x14ac:dyDescent="0.2">
      <c r="A19" s="19">
        <v>11</v>
      </c>
      <c r="B19" s="6">
        <v>12.7</v>
      </c>
      <c r="C19" s="6">
        <v>10.5</v>
      </c>
      <c r="D19" s="6">
        <v>21</v>
      </c>
      <c r="E19" s="6">
        <v>25.5</v>
      </c>
      <c r="F19" s="6">
        <v>25</v>
      </c>
      <c r="G19" s="6">
        <v>17.5</v>
      </c>
      <c r="H19" s="6">
        <v>12</v>
      </c>
      <c r="I19" s="6">
        <v>21</v>
      </c>
      <c r="J19" s="6">
        <v>11.5</v>
      </c>
      <c r="K19" s="6">
        <v>10</v>
      </c>
      <c r="L19" s="6">
        <v>11.5</v>
      </c>
      <c r="M19" s="6">
        <v>10.9</v>
      </c>
      <c r="N19" s="6">
        <v>13</v>
      </c>
      <c r="O19" s="6">
        <v>17</v>
      </c>
      <c r="P19" s="6">
        <v>18</v>
      </c>
      <c r="Q19" s="6">
        <v>21</v>
      </c>
      <c r="R19" s="6">
        <v>19</v>
      </c>
      <c r="S19" s="6">
        <v>18</v>
      </c>
      <c r="T19" s="6">
        <v>15</v>
      </c>
      <c r="U19" s="6">
        <v>15</v>
      </c>
      <c r="V19" s="6">
        <v>16</v>
      </c>
      <c r="W19" s="6">
        <v>17</v>
      </c>
      <c r="X19" s="6">
        <v>15.5</v>
      </c>
      <c r="Y19" s="6">
        <v>15</v>
      </c>
      <c r="Z19" s="6">
        <v>18</v>
      </c>
      <c r="AA19" s="20">
        <v>21</v>
      </c>
      <c r="AB19" s="6"/>
      <c r="AC19" s="23">
        <v>16</v>
      </c>
      <c r="AD19" s="23">
        <v>11.5</v>
      </c>
      <c r="AE19" s="23">
        <v>14</v>
      </c>
      <c r="AF19" s="23" t="s">
        <v>118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>
        <f t="shared" si="0"/>
        <v>16.175862068965518</v>
      </c>
      <c r="AV19" s="6">
        <f t="shared" si="1"/>
        <v>29</v>
      </c>
      <c r="AW19" s="6"/>
      <c r="AX19" s="13"/>
      <c r="AY19" s="6"/>
      <c r="AZ19" s="13"/>
      <c r="BA19" s="13"/>
      <c r="BB19" s="6"/>
      <c r="BC19" s="6"/>
      <c r="BD19" s="13"/>
      <c r="BE19" s="6"/>
      <c r="BF19" s="6"/>
      <c r="BG19" s="6"/>
      <c r="BH19" s="6"/>
      <c r="BI19" s="6"/>
      <c r="BJ19" s="6"/>
      <c r="BK19" s="13"/>
      <c r="BL19" s="17"/>
      <c r="BM19" s="13"/>
      <c r="BN19" s="17"/>
      <c r="BO19" s="17"/>
      <c r="BP19" s="17"/>
      <c r="BQ19" s="13"/>
      <c r="BR19" s="13"/>
      <c r="BS19" s="13"/>
    </row>
    <row r="20" spans="1:7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3"/>
      <c r="AD20" s="23"/>
      <c r="AE20" s="23"/>
      <c r="AF20" s="23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13"/>
      <c r="AY20" s="6"/>
      <c r="AZ20" s="13"/>
      <c r="BA20" s="13"/>
      <c r="BB20" s="6"/>
      <c r="BC20" s="6"/>
      <c r="BD20" s="13"/>
      <c r="BE20" s="6"/>
      <c r="BF20" s="6"/>
      <c r="BG20" s="6"/>
      <c r="BH20" s="6"/>
      <c r="BI20" s="6"/>
      <c r="BJ20" s="6"/>
      <c r="BK20" s="13"/>
      <c r="BL20" s="17"/>
      <c r="BM20" s="13"/>
      <c r="BN20" s="13"/>
      <c r="BO20" s="13"/>
      <c r="BP20" s="13"/>
      <c r="BQ20" s="13"/>
      <c r="BR20" s="13"/>
      <c r="BS20" s="13"/>
    </row>
    <row r="21" spans="1:7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3"/>
      <c r="AD21" s="23"/>
      <c r="AE21" s="23"/>
      <c r="AF21" s="23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13"/>
      <c r="AY21" s="6"/>
      <c r="AZ21" s="13"/>
      <c r="BA21" s="13"/>
      <c r="BB21" s="6"/>
      <c r="BC21" s="6"/>
      <c r="BD21" s="13"/>
      <c r="BE21" s="6"/>
      <c r="BF21" s="6"/>
      <c r="BG21" s="6"/>
      <c r="BH21" s="6"/>
      <c r="BI21" s="6"/>
      <c r="BJ21" s="6"/>
      <c r="BK21" s="13"/>
      <c r="BL21" s="13"/>
      <c r="BM21" s="13"/>
      <c r="BN21" s="13"/>
      <c r="BO21" s="13"/>
      <c r="BP21" s="13"/>
      <c r="BQ21" s="13"/>
      <c r="BR21" s="13"/>
      <c r="BS21" s="13"/>
    </row>
    <row r="22" spans="1:71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3"/>
      <c r="AD22" s="23"/>
      <c r="AE22" s="23"/>
      <c r="AF22" s="23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13"/>
      <c r="AY22" s="6"/>
      <c r="AZ22" s="13"/>
      <c r="BA22" s="13"/>
      <c r="BB22" s="6"/>
      <c r="BC22" s="6"/>
      <c r="BD22" s="13"/>
      <c r="BE22" s="6"/>
      <c r="BF22" s="6"/>
      <c r="BG22" s="6"/>
      <c r="BH22" s="6"/>
      <c r="BI22" s="6"/>
      <c r="BJ22" s="6"/>
      <c r="BK22" s="13"/>
      <c r="BL22" s="13"/>
      <c r="BM22" s="13"/>
      <c r="BN22" s="13"/>
      <c r="BO22" s="13"/>
      <c r="BP22" s="13"/>
      <c r="BQ22" s="13"/>
      <c r="BR22" s="13"/>
      <c r="BS22" s="13"/>
    </row>
    <row r="23" spans="1:7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3"/>
      <c r="AD23" s="23"/>
      <c r="AE23" s="23"/>
      <c r="AF23" s="23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13"/>
      <c r="AY23" s="6"/>
      <c r="AZ23" s="13"/>
      <c r="BA23" s="13"/>
      <c r="BB23" s="6"/>
      <c r="BC23" s="6"/>
      <c r="BD23" s="13"/>
      <c r="BE23" s="6"/>
      <c r="BF23" s="6"/>
      <c r="BG23" s="6"/>
      <c r="BH23" s="6"/>
      <c r="BI23" s="6"/>
      <c r="BJ23" s="6"/>
      <c r="BK23" s="13"/>
      <c r="BL23" s="13"/>
      <c r="BM23" s="13"/>
      <c r="BN23" s="13"/>
      <c r="BO23" s="13"/>
      <c r="BP23" s="13"/>
      <c r="BQ23" s="13"/>
      <c r="BR23" s="13"/>
      <c r="BS23" s="13"/>
    </row>
    <row r="24" spans="1:7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3"/>
      <c r="AD24" s="23"/>
      <c r="AE24" s="23"/>
      <c r="AF24" s="23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13"/>
      <c r="AY24" s="6"/>
      <c r="AZ24" s="13"/>
      <c r="BA24" s="13"/>
      <c r="BB24" s="6"/>
      <c r="BC24" s="6"/>
      <c r="BD24" s="13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3"/>
      <c r="AD25" s="23"/>
      <c r="AE25" s="23"/>
      <c r="AF25" s="23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13"/>
      <c r="AY25" s="6"/>
      <c r="AZ25" s="13"/>
      <c r="BA25" s="13"/>
      <c r="BB25" s="6"/>
      <c r="BC25" s="6"/>
      <c r="BD25" s="13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2000-02-02T15:21:21Z</dcterms:created>
  <dcterms:modified xsi:type="dcterms:W3CDTF">2023-09-05T16:51:50Z</dcterms:modified>
</cp:coreProperties>
</file>